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2017 (3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<sst xmlns="http://schemas.openxmlformats.org/spreadsheetml/2006/main" count="26" uniqueCount="26">
  <si>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PUNCTAJE OBTINUTE IN URMA REEVALUARII CAPACITATII TEHNICE SI A RESURSELOR UMANE LA FURNIZORII DE RECUPERARE DIN AMBULATORIU      aprilie 2017</t>
  </si>
  <si>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</si>
  <si>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</si>
  <si>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</si>
  <si>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</si>
  <si>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</si>
  <si>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</si>
  <si>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</si>
  <si>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</si>
  <si>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0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</si>
  <si>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</si>
  <si>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</si>
  <si>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</si>
  <si>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</si>
  <si>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</si>
  <si>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CMI Dr.Zimta Mariana</t>
  </si>
  <si>
    <t>Spitalul Municipal Orsova-ambulatoriu</t>
  </si>
  <si>
    <t>SCM Clinica Medaida</t>
  </si>
  <si>
    <t>Centrul Medical de Recuperare a Aparatului Locomotor Pucalev Ortho Line</t>
  </si>
  <si>
    <t>Societatea de Tratament Balnear si Recuperare a Capacitatii de Munca</t>
  </si>
  <si>
    <t>SC Novastarmed-Sev SRL</t>
  </si>
  <si>
    <t>TOTAL PUNCTE</t>
  </si>
  <si>
    <t>Sef serv,</t>
  </si>
  <si>
    <t>Ec.Albu Drina</t>
  </si>
  <si>
    <t>INTOCMIT,</t>
  </si>
  <si>
    <t>EC.SIRMA FLORINELA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</si>
</sst>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0" fillId="0" borderId="0" xfId="0" applyFont="1" applyAlignment="1">
      <alignment/>
    </xf>
    <xf numFmtId="49" fontId="24" fillId="0" borderId="13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4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9" fontId="24" fillId="0" borderId="16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 applyProtection="1">
      <alignment horizontal="center" vertical="center"/>
      <protection locked="0"/>
    </xf>
    <xf numFmtId="4" fontId="23" fillId="0" borderId="17" xfId="0" applyNumberFormat="1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" fontId="27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49" fontId="2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0">
      <selection activeCell="G24" sqref="G24"/>
    </sheetView>
  </sheetViews>
  <sheetFormatPr defaultColWidth="9.140625" defaultRowHeight="12.75"/>
  <cols>
    <col min="1" max="1" width="27.421875" style="0" customWidth="1"/>
    <col min="2" max="2" width="9.28125" style="49" customWidth="1"/>
    <col min="3" max="3" width="9.28125" style="57" customWidth="1"/>
    <col min="4" max="4" width="12.421875" style="0" customWidth="1"/>
    <col min="5" max="5" width="15.8515625" style="0" customWidth="1"/>
    <col min="6" max="6" width="9.140625" style="49" customWidth="1"/>
    <col min="7" max="7" width="12.00390625" style="0" bestFit="1" customWidth="1"/>
  </cols>
  <sheetData>
    <row r="1" spans="1:7" ht="15">
      <c r="A1" s="1"/>
      <c r="B1" s="2"/>
      <c r="C1" s="3"/>
      <c r="D1" s="1"/>
      <c r="E1" s="1"/>
      <c r="F1" s="2"/>
      <c r="G1" s="1"/>
    </row>
    <row r="2" spans="1:7" ht="14.25">
      <c r="A2" s="4" t="s">
        <v>0</v>
      </c>
      <c r="B2" s="4"/>
      <c r="C2" s="4"/>
      <c r="D2" s="4"/>
      <c r="E2" s="4"/>
      <c r="F2" s="4"/>
      <c r="G2" s="1"/>
    </row>
    <row r="3" spans="1:7" ht="14.25">
      <c r="A3" s="5"/>
      <c r="B3" s="5"/>
      <c r="C3" s="5"/>
      <c r="D3" s="5"/>
      <c r="E3" s="5"/>
      <c r="F3" s="5"/>
      <c r="G3" s="1"/>
    </row>
    <row r="4" spans="1:7" ht="14.25">
      <c r="A4" s="5"/>
      <c r="B4" s="5"/>
      <c r="C4" s="5"/>
      <c r="D4" s="5"/>
      <c r="E4" s="5"/>
      <c r="F4" s="5"/>
      <c r="G4" s="1"/>
    </row>
    <row r="5" spans="1:7" ht="14.25">
      <c r="A5" s="6"/>
      <c r="B5" s="7"/>
      <c r="C5" s="8"/>
      <c r="D5" s="7"/>
      <c r="E5" s="7"/>
      <c r="F5" s="9"/>
      <c r="G5" s="1"/>
    </row>
    <row r="6" spans="1:7" ht="15">
      <c r="A6" s="10"/>
      <c r="B6" s="7"/>
      <c r="C6" s="8"/>
      <c r="D6" s="7"/>
      <c r="E6" s="7"/>
      <c r="F6" s="9"/>
      <c r="G6" s="1"/>
    </row>
    <row r="7" spans="1:7" ht="15.75" thickBot="1">
      <c r="A7" s="10"/>
      <c r="B7" s="8"/>
      <c r="C7" s="8"/>
      <c r="D7" s="8"/>
      <c r="E7" s="8"/>
      <c r="F7" s="9"/>
      <c r="G7" s="1"/>
    </row>
    <row r="8" spans="1:8" s="18" customFormat="1" ht="114.75">
      <c r="A8" s="11" t="s">
        <v>1</v>
      </c>
      <c r="B8" s="12" t="s">
        <v>2</v>
      </c>
      <c r="C8" s="13" t="s">
        <v>3</v>
      </c>
      <c r="D8" s="14" t="s">
        <v>4</v>
      </c>
      <c r="E8" s="14" t="s">
        <v>5</v>
      </c>
      <c r="F8" s="15" t="s">
        <v>6</v>
      </c>
      <c r="G8" s="16" t="s">
        <v>7</v>
      </c>
      <c r="H8" s="17" t="s">
        <v>8</v>
      </c>
    </row>
    <row r="9" spans="1:8" s="26" customFormat="1" ht="15">
      <c r="A9" s="19" t="s">
        <v>9</v>
      </c>
      <c r="B9" s="20" t="s">
        <v>10</v>
      </c>
      <c r="C9" s="21">
        <v>3</v>
      </c>
      <c r="D9" s="22">
        <v>4</v>
      </c>
      <c r="E9" s="22">
        <v>5</v>
      </c>
      <c r="F9" s="23" t="s">
        <v>11</v>
      </c>
      <c r="G9" s="24">
        <v>7</v>
      </c>
      <c r="H9" s="25">
        <v>8</v>
      </c>
    </row>
    <row r="10" spans="1:8" s="33" customFormat="1" ht="30">
      <c r="A10" s="27" t="s">
        <v>12</v>
      </c>
      <c r="B10" s="28">
        <f aca="true" t="shared" si="0" ref="B10:B16">C10+D10</f>
        <v>85</v>
      </c>
      <c r="C10" s="29">
        <v>75</v>
      </c>
      <c r="D10" s="29">
        <v>10</v>
      </c>
      <c r="E10" s="29">
        <v>0</v>
      </c>
      <c r="F10" s="30">
        <f aca="true" t="shared" si="1" ref="F10:F18">G10+H10</f>
        <v>85</v>
      </c>
      <c r="G10" s="31">
        <v>83</v>
      </c>
      <c r="H10" s="32">
        <v>2</v>
      </c>
    </row>
    <row r="11" spans="1:8" s="33" customFormat="1" ht="30">
      <c r="A11" s="27" t="s">
        <v>13</v>
      </c>
      <c r="B11" s="28">
        <f t="shared" si="0"/>
        <v>58.89</v>
      </c>
      <c r="C11" s="29">
        <v>58.89</v>
      </c>
      <c r="D11" s="29">
        <v>0</v>
      </c>
      <c r="E11" s="29">
        <v>0</v>
      </c>
      <c r="F11" s="30">
        <f t="shared" si="1"/>
        <v>27.5</v>
      </c>
      <c r="G11" s="31">
        <v>27.5</v>
      </c>
      <c r="H11" s="32">
        <v>0</v>
      </c>
    </row>
    <row r="12" spans="1:8" s="33" customFormat="1" ht="30">
      <c r="A12" s="27" t="s">
        <v>14</v>
      </c>
      <c r="B12" s="28">
        <f t="shared" si="0"/>
        <v>159</v>
      </c>
      <c r="C12" s="34">
        <v>159</v>
      </c>
      <c r="D12" s="34">
        <v>0</v>
      </c>
      <c r="E12" s="34">
        <v>0</v>
      </c>
      <c r="F12" s="30">
        <f t="shared" si="1"/>
        <v>87</v>
      </c>
      <c r="G12" s="35">
        <v>85</v>
      </c>
      <c r="H12" s="36">
        <v>2</v>
      </c>
    </row>
    <row r="13" spans="1:8" s="33" customFormat="1" ht="15">
      <c r="A13" s="37" t="s">
        <v>15</v>
      </c>
      <c r="B13" s="28">
        <f t="shared" si="0"/>
        <v>208</v>
      </c>
      <c r="C13" s="34">
        <v>148</v>
      </c>
      <c r="D13" s="34">
        <v>60</v>
      </c>
      <c r="E13" s="34">
        <v>0</v>
      </c>
      <c r="F13" s="30">
        <f t="shared" si="1"/>
        <v>111.6</v>
      </c>
      <c r="G13" s="35">
        <v>107.85</v>
      </c>
      <c r="H13" s="36">
        <v>3.75</v>
      </c>
    </row>
    <row r="14" spans="1:8" s="33" customFormat="1" ht="30">
      <c r="A14" s="27" t="s">
        <v>16</v>
      </c>
      <c r="B14" s="28">
        <f t="shared" si="0"/>
        <v>110</v>
      </c>
      <c r="C14" s="34">
        <v>50</v>
      </c>
      <c r="D14" s="34">
        <v>60</v>
      </c>
      <c r="E14" s="34">
        <v>0</v>
      </c>
      <c r="F14" s="30">
        <f t="shared" si="1"/>
        <v>32</v>
      </c>
      <c r="G14" s="35">
        <v>30</v>
      </c>
      <c r="H14" s="36">
        <v>2</v>
      </c>
    </row>
    <row r="15" spans="1:8" s="39" customFormat="1" ht="15">
      <c r="A15" s="38" t="s">
        <v>17</v>
      </c>
      <c r="B15" s="28">
        <f t="shared" si="0"/>
        <v>120</v>
      </c>
      <c r="C15" s="34">
        <v>80</v>
      </c>
      <c r="D15" s="34">
        <v>40</v>
      </c>
      <c r="E15" s="34">
        <v>0</v>
      </c>
      <c r="F15" s="30">
        <f t="shared" si="1"/>
        <v>98.21</v>
      </c>
      <c r="G15" s="35">
        <v>94.46</v>
      </c>
      <c r="H15" s="36">
        <v>3.75</v>
      </c>
    </row>
    <row r="16" spans="1:8" s="33" customFormat="1" ht="60">
      <c r="A16" s="27" t="s">
        <v>18</v>
      </c>
      <c r="B16" s="28">
        <f t="shared" si="0"/>
        <v>134</v>
      </c>
      <c r="C16" s="29">
        <v>94</v>
      </c>
      <c r="D16" s="29">
        <v>40</v>
      </c>
      <c r="E16" s="29">
        <v>0</v>
      </c>
      <c r="F16" s="30">
        <f t="shared" si="1"/>
        <v>97.00999999999999</v>
      </c>
      <c r="G16" s="31">
        <v>93.57</v>
      </c>
      <c r="H16" s="32">
        <v>3.44</v>
      </c>
    </row>
    <row r="17" spans="1:8" s="33" customFormat="1" ht="45">
      <c r="A17" s="27" t="s">
        <v>19</v>
      </c>
      <c r="B17" s="28">
        <f>C17+D17+E17</f>
        <v>211</v>
      </c>
      <c r="C17" s="29">
        <v>135</v>
      </c>
      <c r="D17" s="29">
        <v>60</v>
      </c>
      <c r="E17" s="29">
        <v>16</v>
      </c>
      <c r="F17" s="30">
        <f t="shared" si="1"/>
        <v>130</v>
      </c>
      <c r="G17" s="31">
        <v>128</v>
      </c>
      <c r="H17" s="32">
        <v>2</v>
      </c>
    </row>
    <row r="18" spans="1:8" s="33" customFormat="1" ht="15">
      <c r="A18" s="37" t="s">
        <v>20</v>
      </c>
      <c r="B18" s="28">
        <f>C18+D18</f>
        <v>145</v>
      </c>
      <c r="C18" s="29">
        <v>85</v>
      </c>
      <c r="D18" s="29">
        <v>60</v>
      </c>
      <c r="E18" s="29">
        <v>0</v>
      </c>
      <c r="F18" s="30">
        <f t="shared" si="1"/>
        <v>70.87</v>
      </c>
      <c r="G18" s="31">
        <v>67.28</v>
      </c>
      <c r="H18" s="32">
        <v>3.59</v>
      </c>
    </row>
    <row r="19" spans="1:8" s="18" customFormat="1" ht="15.75" thickBot="1">
      <c r="A19" s="40" t="s">
        <v>21</v>
      </c>
      <c r="B19" s="41">
        <f aca="true" t="shared" si="2" ref="B19:H19">SUM(B10:B18)</f>
        <v>1230.8899999999999</v>
      </c>
      <c r="C19" s="42">
        <f t="shared" si="2"/>
        <v>884.89</v>
      </c>
      <c r="D19" s="41">
        <f t="shared" si="2"/>
        <v>330</v>
      </c>
      <c r="E19" s="41">
        <f t="shared" si="2"/>
        <v>16</v>
      </c>
      <c r="F19" s="43">
        <f t="shared" si="2"/>
        <v>739.1899999999999</v>
      </c>
      <c r="G19" s="44">
        <f t="shared" si="2"/>
        <v>716.66</v>
      </c>
      <c r="H19" s="45">
        <f t="shared" si="2"/>
        <v>22.53</v>
      </c>
    </row>
    <row r="20" spans="2:5" ht="12.75">
      <c r="B20" s="46"/>
      <c r="C20" s="47"/>
      <c r="D20" s="48"/>
      <c r="E20" s="48"/>
    </row>
    <row r="21" spans="1:6" ht="14.25">
      <c r="A21" s="50"/>
      <c r="B21" s="51"/>
      <c r="C21" s="51"/>
      <c r="D21" s="51"/>
      <c r="E21" s="51"/>
      <c r="F21" s="51"/>
    </row>
    <row r="22" spans="1:6" ht="15">
      <c r="A22" s="52"/>
      <c r="B22" s="53"/>
      <c r="C22" s="54"/>
      <c r="D22" s="55"/>
      <c r="E22" s="50" t="s">
        <v>22</v>
      </c>
      <c r="F22" s="56"/>
    </row>
    <row r="23" ht="12.75">
      <c r="E23" t="s">
        <v>23</v>
      </c>
    </row>
    <row r="25" spans="5:7" ht="15">
      <c r="E25" s="10" t="s">
        <v>24</v>
      </c>
      <c r="F25" s="58"/>
      <c r="G25" s="58"/>
    </row>
    <row r="26" spans="5:7" ht="15">
      <c r="E26" s="10" t="s">
        <v>25</v>
      </c>
      <c r="F26" s="58"/>
      <c r="G26" s="58"/>
    </row>
  </sheetData>
  <sheetProtection/>
  <mergeCells count="2">
    <mergeCell ref="B21:F21"/>
    <mergeCell ref="A2:F4"/>
  </mergeCells>
  <printOptions/>
  <pageMargins left="0.75" right="0.25" top="0.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2017-03-29T09:30:38Z</dcterms:created>
  <dcterms:modified xsi:type="dcterms:W3CDTF">2017-03-29T09:32:33Z</dcterms:modified>
  <cp:category/>
  <cp:version/>
  <cp:contentType/>
  <cp:contentStatus/>
</cp:coreProperties>
</file>